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013c\Desktop\"/>
    </mc:Choice>
  </mc:AlternateContent>
  <xr:revisionPtr revIDLastSave="0" documentId="13_ncr:1_{2DCEA8D4-B545-46EF-B5FC-A1A20220D41E}" xr6:coauthVersionLast="36" xr6:coauthVersionMax="36" xr10:uidLastSave="{00000000-0000-0000-0000-000000000000}"/>
  <bookViews>
    <workbookView xWindow="0" yWindow="0" windowWidth="28800" windowHeight="12225" xr2:uid="{AD5C437B-60B9-4F6D-9D8E-A4A59A0EDE11}"/>
  </bookViews>
  <sheets>
    <sheet name="DP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2" i="1" s="1"/>
  <c r="D20" i="1" s="1"/>
  <c r="D28" i="1" s="1"/>
  <c r="D36" i="1" s="1"/>
  <c r="D44" i="1" s="1"/>
  <c r="D52" i="1" s="1"/>
  <c r="D9" i="1"/>
  <c r="D57" i="1"/>
  <c r="D49" i="1"/>
  <c r="D41" i="1"/>
  <c r="D33" i="1"/>
  <c r="D25" i="1"/>
  <c r="D17" i="1"/>
</calcChain>
</file>

<file path=xl/sharedStrings.xml><?xml version="1.0" encoding="utf-8"?>
<sst xmlns="http://schemas.openxmlformats.org/spreadsheetml/2006/main" count="84" uniqueCount="36">
  <si>
    <t>DPC EXAMPLE</t>
  </si>
  <si>
    <t>eventData</t>
  </si>
  <si>
    <t>PlayNote</t>
  </si>
  <si>
    <t>MemIdx = 0 - MIDI Note at tick 7, channel 1, note 62, duration 501, von 120, voff 90</t>
  </si>
  <si>
    <t xml:space="preserve">         Looper Configuration:</t>
  </si>
  <si>
    <t>startTicksLSB</t>
  </si>
  <si>
    <t xml:space="preserve">                loopBarEndTolerance: 120</t>
  </si>
  <si>
    <t>startTicksMSB</t>
  </si>
  <si>
    <t xml:space="preserve">                beatLengthTicks: 480</t>
  </si>
  <si>
    <t>Note #</t>
  </si>
  <si>
    <t xml:space="preserve">                notesPerBar: 4</t>
  </si>
  <si>
    <t>Vel On</t>
  </si>
  <si>
    <t xml:space="preserve">                quantMode: 0</t>
  </si>
  <si>
    <t>Vel Off</t>
  </si>
  <si>
    <t xml:space="preserve">                quantStartSnapTicks: 120</t>
  </si>
  <si>
    <t>DurTicksLSB</t>
  </si>
  <si>
    <t xml:space="preserve">                quantBarEndSnapTicks: 240</t>
  </si>
  <si>
    <t>DurTicksMSB</t>
  </si>
  <si>
    <t xml:space="preserve">                allowRecordingSilenceStart: 1</t>
  </si>
  <si>
    <t>MemIdx = 8 - MIDI Note at tick 1888, channel 1, note 64, duration 495, von 127, voff 92</t>
  </si>
  <si>
    <t xml:space="preserve">                allowRecordingSilenceEnd: 0</t>
  </si>
  <si>
    <t xml:space="preserve">                thinnerMode: 1</t>
  </si>
  <si>
    <t xml:space="preserve">                cc_error_limit: 1000</t>
  </si>
  <si>
    <t xml:space="preserve">                pbend_error_limit: 25000</t>
  </si>
  <si>
    <t xml:space="preserve">                ccA: 1</t>
  </si>
  <si>
    <t xml:space="preserve">                ccB: 74</t>
  </si>
  <si>
    <t xml:space="preserve">                ccC: 75</t>
  </si>
  <si>
    <t xml:space="preserve">                thickenerMode: 1</t>
  </si>
  <si>
    <t>MemIdx = 16 - MIDI Note at tick 3831, channel 1, note 65, duration 978, von 113, voff 92</t>
  </si>
  <si>
    <t xml:space="preserve">                thickenerEmitPrd: 20</t>
  </si>
  <si>
    <t xml:space="preserve">                thickenerMaxDt: 5000</t>
  </si>
  <si>
    <t xml:space="preserve">                noteStartWindow: 240</t>
  </si>
  <si>
    <t>MemIdx = 24 - MIDI Note at tick 5757, channel 1, note 67, duration 993, von 121, voff 80</t>
  </si>
  <si>
    <t>MemIdx = 32 - MIDI Note at tick 7657, channel 1, note 69, duration 421, von 118, voff 58</t>
  </si>
  <si>
    <t>MemIdx = 40 - MIDI Note at tick 9605, channel 1, note 70, duration 492, von 127, voff 91</t>
  </si>
  <si>
    <t>MemIdx = 48 - MIDI Note at tick 11510, channel 1, note 72, duration 372, von 87, voff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</si>
</sst>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96B6-5E00-4981-9305-032DD0D0D9D1}">
  <dimension ref="B1:R58"/>
  <sheetViews>
    <sheetView tabSelected="1" workbookViewId="0">
      <selection activeCell="I1" sqref="I1:J1"/>
    </sheetView>
  </sheetViews>
  <sheetFormatPr defaultRowHeight="15" x14ac:dyDescent="0.25"/>
  <cols>
    <col min="2" max="2" width="13.28515625" bestFit="1" customWidth="1"/>
    <col min="3" max="3" width="10.140625" bestFit="1" customWidth="1"/>
    <col min="4" max="4" width="14.42578125" bestFit="1" customWidth="1"/>
    <col min="18" max="18" width="35" bestFit="1" customWidth="1"/>
  </cols>
  <sheetData>
    <row r="1" spans="2:18" x14ac:dyDescent="0.25">
      <c r="I1" s="1" t="s">
        <v>0</v>
      </c>
    </row>
    <row r="2" spans="2:18" ht="15.75" thickBot="1" x14ac:dyDescent="0.3">
      <c r="C2" s="1" t="s">
        <v>1</v>
      </c>
    </row>
    <row r="3" spans="2:18" x14ac:dyDescent="0.25">
      <c r="B3" s="1" t="s">
        <v>2</v>
      </c>
      <c r="C3">
        <v>16</v>
      </c>
      <c r="G3" s="1" t="s">
        <v>3</v>
      </c>
      <c r="R3" s="2" t="s">
        <v>4</v>
      </c>
    </row>
    <row r="4" spans="2:18" x14ac:dyDescent="0.25">
      <c r="B4" t="s">
        <v>5</v>
      </c>
      <c r="C4">
        <v>7</v>
      </c>
      <c r="D4">
        <f>IF(C4&lt;0,255-ABS(C4)+1+C5*2^8,C4+C5*2^8)</f>
        <v>7</v>
      </c>
      <c r="R4" s="3" t="s">
        <v>6</v>
      </c>
    </row>
    <row r="5" spans="2:18" x14ac:dyDescent="0.25">
      <c r="B5" t="s">
        <v>7</v>
      </c>
      <c r="C5">
        <v>0</v>
      </c>
      <c r="R5" s="3" t="s">
        <v>8</v>
      </c>
    </row>
    <row r="6" spans="2:18" x14ac:dyDescent="0.25">
      <c r="B6" t="s">
        <v>9</v>
      </c>
      <c r="C6">
        <v>62</v>
      </c>
      <c r="R6" s="3" t="s">
        <v>10</v>
      </c>
    </row>
    <row r="7" spans="2:18" x14ac:dyDescent="0.25">
      <c r="B7" t="s">
        <v>11</v>
      </c>
      <c r="C7">
        <v>120</v>
      </c>
      <c r="R7" s="3" t="s">
        <v>12</v>
      </c>
    </row>
    <row r="8" spans="2:18" x14ac:dyDescent="0.25">
      <c r="B8" t="s">
        <v>13</v>
      </c>
      <c r="C8">
        <v>90</v>
      </c>
      <c r="R8" s="3" t="s">
        <v>14</v>
      </c>
    </row>
    <row r="9" spans="2:18" x14ac:dyDescent="0.25">
      <c r="B9" t="s">
        <v>15</v>
      </c>
      <c r="C9">
        <v>-11</v>
      </c>
      <c r="D9">
        <f>IF(C9&lt;0,255-ABS(C9)+1+C10*2^8,C9+C10*2^8)</f>
        <v>501</v>
      </c>
      <c r="R9" s="3" t="s">
        <v>16</v>
      </c>
    </row>
    <row r="10" spans="2:18" x14ac:dyDescent="0.25">
      <c r="B10" t="s">
        <v>17</v>
      </c>
      <c r="C10">
        <v>1</v>
      </c>
      <c r="R10" s="3" t="s">
        <v>18</v>
      </c>
    </row>
    <row r="11" spans="2:18" x14ac:dyDescent="0.25">
      <c r="B11" s="1" t="s">
        <v>2</v>
      </c>
      <c r="C11">
        <v>16</v>
      </c>
      <c r="G11" s="1" t="s">
        <v>19</v>
      </c>
      <c r="R11" s="3" t="s">
        <v>20</v>
      </c>
    </row>
    <row r="12" spans="2:18" x14ac:dyDescent="0.25">
      <c r="B12" t="s">
        <v>5</v>
      </c>
      <c r="C12">
        <v>89</v>
      </c>
      <c r="D12">
        <f>IF(C12&lt;0,255-ABS(C12)+1+C13*2^8+D4,C12+C13*2^8+D4)</f>
        <v>1888</v>
      </c>
      <c r="R12" s="3" t="s">
        <v>21</v>
      </c>
    </row>
    <row r="13" spans="2:18" x14ac:dyDescent="0.25">
      <c r="B13" t="s">
        <v>7</v>
      </c>
      <c r="C13">
        <v>7</v>
      </c>
      <c r="R13" s="3" t="s">
        <v>22</v>
      </c>
    </row>
    <row r="14" spans="2:18" x14ac:dyDescent="0.25">
      <c r="B14" t="s">
        <v>9</v>
      </c>
      <c r="C14">
        <v>64</v>
      </c>
      <c r="R14" s="3" t="s">
        <v>23</v>
      </c>
    </row>
    <row r="15" spans="2:18" x14ac:dyDescent="0.25">
      <c r="B15" t="s">
        <v>11</v>
      </c>
      <c r="C15">
        <v>127</v>
      </c>
      <c r="R15" s="3" t="s">
        <v>24</v>
      </c>
    </row>
    <row r="16" spans="2:18" x14ac:dyDescent="0.25">
      <c r="B16" t="s">
        <v>13</v>
      </c>
      <c r="C16">
        <v>92</v>
      </c>
      <c r="R16" s="3" t="s">
        <v>25</v>
      </c>
    </row>
    <row r="17" spans="2:18" x14ac:dyDescent="0.25">
      <c r="B17" t="s">
        <v>15</v>
      </c>
      <c r="C17">
        <v>-17</v>
      </c>
      <c r="D17">
        <f>IF(C17&lt;0,255-ABS(C17)+1+C18*2^8,C17+C18*2^8)</f>
        <v>495</v>
      </c>
      <c r="R17" s="3" t="s">
        <v>26</v>
      </c>
    </row>
    <row r="18" spans="2:18" x14ac:dyDescent="0.25">
      <c r="B18" t="s">
        <v>17</v>
      </c>
      <c r="C18">
        <v>1</v>
      </c>
      <c r="R18" s="3" t="s">
        <v>27</v>
      </c>
    </row>
    <row r="19" spans="2:18" x14ac:dyDescent="0.25">
      <c r="B19" s="1" t="s">
        <v>2</v>
      </c>
      <c r="C19">
        <v>16</v>
      </c>
      <c r="G19" s="1" t="s">
        <v>28</v>
      </c>
      <c r="R19" s="3" t="s">
        <v>29</v>
      </c>
    </row>
    <row r="20" spans="2:18" x14ac:dyDescent="0.25">
      <c r="B20" t="s">
        <v>5</v>
      </c>
      <c r="C20">
        <v>-105</v>
      </c>
      <c r="D20">
        <f t="shared" ref="D20" si="0">IF(C20&lt;0,255-ABS(C20)+1+C21*2^8+D12,C20+C21*2^8+D12)</f>
        <v>3831</v>
      </c>
      <c r="R20" s="3" t="s">
        <v>30</v>
      </c>
    </row>
    <row r="21" spans="2:18" ht="15.75" thickBot="1" x14ac:dyDescent="0.3">
      <c r="B21" t="s">
        <v>7</v>
      </c>
      <c r="C21">
        <v>7</v>
      </c>
      <c r="R21" s="4" t="s">
        <v>31</v>
      </c>
    </row>
    <row r="22" spans="2:18" x14ac:dyDescent="0.25">
      <c r="B22" t="s">
        <v>9</v>
      </c>
      <c r="C22">
        <v>65</v>
      </c>
    </row>
    <row r="23" spans="2:18" x14ac:dyDescent="0.25">
      <c r="B23" t="s">
        <v>11</v>
      </c>
      <c r="C23">
        <v>113</v>
      </c>
    </row>
    <row r="24" spans="2:18" x14ac:dyDescent="0.25">
      <c r="B24" t="s">
        <v>13</v>
      </c>
      <c r="C24">
        <v>92</v>
      </c>
    </row>
    <row r="25" spans="2:18" x14ac:dyDescent="0.25">
      <c r="B25" t="s">
        <v>15</v>
      </c>
      <c r="C25">
        <v>-46</v>
      </c>
      <c r="D25">
        <f t="shared" ref="D25" si="1">IF(C25&lt;0,255-ABS(C25)+1+C26*2^8,C25+C26*2^8)</f>
        <v>978</v>
      </c>
    </row>
    <row r="26" spans="2:18" x14ac:dyDescent="0.25">
      <c r="B26" t="s">
        <v>17</v>
      </c>
      <c r="C26">
        <v>3</v>
      </c>
    </row>
    <row r="27" spans="2:18" x14ac:dyDescent="0.25">
      <c r="B27" s="1" t="s">
        <v>2</v>
      </c>
      <c r="C27">
        <v>16</v>
      </c>
      <c r="G27" s="1" t="s">
        <v>32</v>
      </c>
    </row>
    <row r="28" spans="2:18" x14ac:dyDescent="0.25">
      <c r="B28" t="s">
        <v>5</v>
      </c>
      <c r="C28">
        <v>-122</v>
      </c>
      <c r="D28">
        <f t="shared" ref="D28" si="2">IF(C28&lt;0,255-ABS(C28)+1+C29*2^8+D20,C28+C29*2^8+D20)</f>
        <v>5757</v>
      </c>
    </row>
    <row r="29" spans="2:18" x14ac:dyDescent="0.25">
      <c r="B29" t="s">
        <v>7</v>
      </c>
      <c r="C29">
        <v>7</v>
      </c>
    </row>
    <row r="30" spans="2:18" x14ac:dyDescent="0.25">
      <c r="B30" t="s">
        <v>9</v>
      </c>
      <c r="C30">
        <v>67</v>
      </c>
    </row>
    <row r="31" spans="2:18" x14ac:dyDescent="0.25">
      <c r="B31" t="s">
        <v>11</v>
      </c>
      <c r="C31">
        <v>121</v>
      </c>
    </row>
    <row r="32" spans="2:18" x14ac:dyDescent="0.25">
      <c r="B32" t="s">
        <v>13</v>
      </c>
      <c r="C32">
        <v>80</v>
      </c>
    </row>
    <row r="33" spans="2:7" x14ac:dyDescent="0.25">
      <c r="B33" t="s">
        <v>15</v>
      </c>
      <c r="C33">
        <v>-31</v>
      </c>
      <c r="D33">
        <f t="shared" ref="D33" si="3">IF(C33&lt;0,255-ABS(C33)+1+C34*2^8,C33+C34*2^8)</f>
        <v>993</v>
      </c>
    </row>
    <row r="34" spans="2:7" x14ac:dyDescent="0.25">
      <c r="B34" t="s">
        <v>17</v>
      </c>
      <c r="C34">
        <v>3</v>
      </c>
    </row>
    <row r="35" spans="2:7" x14ac:dyDescent="0.25">
      <c r="B35" s="1" t="s">
        <v>2</v>
      </c>
      <c r="C35">
        <v>16</v>
      </c>
      <c r="G35" s="1" t="s">
        <v>33</v>
      </c>
    </row>
    <row r="36" spans="2:7" x14ac:dyDescent="0.25">
      <c r="B36" t="s">
        <v>5</v>
      </c>
      <c r="C36">
        <v>108</v>
      </c>
      <c r="D36">
        <f t="shared" ref="D36" si="4">IF(C36&lt;0,255-ABS(C36)+1+C37*2^8+D28,C36+C37*2^8+D28)</f>
        <v>7657</v>
      </c>
    </row>
    <row r="37" spans="2:7" x14ac:dyDescent="0.25">
      <c r="B37" t="s">
        <v>7</v>
      </c>
      <c r="C37">
        <v>7</v>
      </c>
    </row>
    <row r="38" spans="2:7" x14ac:dyDescent="0.25">
      <c r="B38" t="s">
        <v>9</v>
      </c>
      <c r="C38">
        <v>69</v>
      </c>
    </row>
    <row r="39" spans="2:7" x14ac:dyDescent="0.25">
      <c r="B39" t="s">
        <v>11</v>
      </c>
      <c r="C39">
        <v>118</v>
      </c>
    </row>
    <row r="40" spans="2:7" x14ac:dyDescent="0.25">
      <c r="B40" t="s">
        <v>13</v>
      </c>
      <c r="C40">
        <v>58</v>
      </c>
    </row>
    <row r="41" spans="2:7" x14ac:dyDescent="0.25">
      <c r="B41" t="s">
        <v>15</v>
      </c>
      <c r="C41">
        <v>-91</v>
      </c>
      <c r="D41">
        <f t="shared" ref="D41" si="5">IF(C41&lt;0,255-ABS(C41)+1+C42*2^8,C41+C42*2^8)</f>
        <v>421</v>
      </c>
    </row>
    <row r="42" spans="2:7" x14ac:dyDescent="0.25">
      <c r="B42" t="s">
        <v>17</v>
      </c>
      <c r="C42">
        <v>1</v>
      </c>
    </row>
    <row r="43" spans="2:7" x14ac:dyDescent="0.25">
      <c r="B43" s="1" t="s">
        <v>2</v>
      </c>
      <c r="C43">
        <v>16</v>
      </c>
      <c r="G43" s="1" t="s">
        <v>34</v>
      </c>
    </row>
    <row r="44" spans="2:7" x14ac:dyDescent="0.25">
      <c r="B44" t="s">
        <v>5</v>
      </c>
      <c r="C44">
        <v>-100</v>
      </c>
      <c r="D44">
        <f t="shared" ref="D44" si="6">IF(C44&lt;0,255-ABS(C44)+1+C45*2^8+D36,C44+C45*2^8+D36)</f>
        <v>9605</v>
      </c>
    </row>
    <row r="45" spans="2:7" x14ac:dyDescent="0.25">
      <c r="B45" t="s">
        <v>7</v>
      </c>
      <c r="C45">
        <v>7</v>
      </c>
    </row>
    <row r="46" spans="2:7" x14ac:dyDescent="0.25">
      <c r="B46" t="s">
        <v>9</v>
      </c>
      <c r="C46">
        <v>70</v>
      </c>
    </row>
    <row r="47" spans="2:7" x14ac:dyDescent="0.25">
      <c r="B47" t="s">
        <v>11</v>
      </c>
      <c r="C47">
        <v>127</v>
      </c>
    </row>
    <row r="48" spans="2:7" x14ac:dyDescent="0.25">
      <c r="B48" t="s">
        <v>13</v>
      </c>
      <c r="C48">
        <v>91</v>
      </c>
    </row>
    <row r="49" spans="2:7" x14ac:dyDescent="0.25">
      <c r="B49" t="s">
        <v>15</v>
      </c>
      <c r="C49">
        <v>-20</v>
      </c>
      <c r="D49">
        <f t="shared" ref="D49" si="7">IF(C49&lt;0,255-ABS(C49)+1+C50*2^8,C49+C50*2^8)</f>
        <v>492</v>
      </c>
    </row>
    <row r="50" spans="2:7" x14ac:dyDescent="0.25">
      <c r="B50" t="s">
        <v>17</v>
      </c>
      <c r="C50">
        <v>1</v>
      </c>
    </row>
    <row r="51" spans="2:7" x14ac:dyDescent="0.25">
      <c r="B51" s="1" t="s">
        <v>2</v>
      </c>
      <c r="C51">
        <v>16</v>
      </c>
      <c r="G51" s="1" t="s">
        <v>35</v>
      </c>
    </row>
    <row r="52" spans="2:7" x14ac:dyDescent="0.25">
      <c r="B52" t="s">
        <v>5</v>
      </c>
      <c r="C52">
        <v>113</v>
      </c>
      <c r="D52">
        <f t="shared" ref="D52" si="8">IF(C52&lt;0,255-ABS(C52)+1+C53*2^8+D44,C52+C53*2^8+D44)</f>
        <v>11510</v>
      </c>
    </row>
    <row r="53" spans="2:7" x14ac:dyDescent="0.25">
      <c r="B53" t="s">
        <v>7</v>
      </c>
      <c r="C53">
        <v>7</v>
      </c>
    </row>
    <row r="54" spans="2:7" x14ac:dyDescent="0.25">
      <c r="B54" t="s">
        <v>9</v>
      </c>
      <c r="C54">
        <v>72</v>
      </c>
    </row>
    <row r="55" spans="2:7" x14ac:dyDescent="0.25">
      <c r="B55" t="s">
        <v>11</v>
      </c>
      <c r="C55">
        <v>87</v>
      </c>
    </row>
    <row r="56" spans="2:7" x14ac:dyDescent="0.25">
      <c r="B56" t="s">
        <v>13</v>
      </c>
      <c r="C56">
        <v>55</v>
      </c>
    </row>
    <row r="57" spans="2:7" x14ac:dyDescent="0.25">
      <c r="B57" t="s">
        <v>15</v>
      </c>
      <c r="C57">
        <v>116</v>
      </c>
      <c r="D57">
        <f t="shared" ref="D57" si="9">IF(C57&lt;0,255-ABS(C57)+1+C58*2^8,C57+C58*2^8)</f>
        <v>372</v>
      </c>
    </row>
    <row r="58" spans="2:7" x14ac:dyDescent="0.25">
      <c r="B58" t="s">
        <v>17</v>
      </c>
      <c r="C58"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DPC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Patrick M</dc:creator>
  <cp:lastModifiedBy>Wilson, Patrick M</cp:lastModifiedBy>
  <dcterms:created xsi:type="dcterms:W3CDTF">2022-06-27T16:31:51Z</dcterms:created>
  <dcterms:modified xsi:type="dcterms:W3CDTF">2022-06-27T16:33:09Z</dcterms:modified>
</cp:coreProperties>
</file>